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DSO Action Items\DP Dive Logs\"/>
    </mc:Choice>
  </mc:AlternateContent>
  <workbookProtection lockStructure="1"/>
  <bookViews>
    <workbookView xWindow="0" yWindow="0" windowWidth="24000" windowHeight="15525"/>
  </bookViews>
  <sheets>
    <sheet name="UHLOG" sheetId="1" r:id="rId1"/>
  </sheets>
  <definedNames>
    <definedName name="_xlnm.Print_Area" localSheetId="0">UHLOG!$A$1:$T$32</definedName>
  </definedNames>
  <calcPr calcId="152511"/>
</workbook>
</file>

<file path=xl/calcChain.xml><?xml version="1.0" encoding="utf-8"?>
<calcChain xmlns="http://schemas.openxmlformats.org/spreadsheetml/2006/main">
  <c r="V14" i="1" l="1"/>
  <c r="U14" i="1"/>
  <c r="V13" i="1"/>
  <c r="U13" i="1" s="1"/>
  <c r="V12" i="1"/>
  <c r="U12" i="1"/>
  <c r="V11" i="1"/>
  <c r="U11" i="1"/>
  <c r="V10" i="1"/>
  <c r="U10" i="1"/>
  <c r="V9" i="1"/>
  <c r="U9" i="1" s="1"/>
  <c r="V17" i="1" l="1"/>
  <c r="U17" i="1" s="1"/>
  <c r="V18" i="1"/>
  <c r="U18" i="1" s="1"/>
  <c r="V19" i="1" l="1"/>
  <c r="U19" i="1" s="1"/>
  <c r="V20" i="1"/>
  <c r="U20" i="1" s="1"/>
  <c r="V16" i="1" l="1"/>
  <c r="U16" i="1" s="1"/>
  <c r="V15" i="1" l="1"/>
  <c r="U15" i="1" s="1"/>
</calcChain>
</file>

<file path=xl/sharedStrings.xml><?xml version="1.0" encoding="utf-8"?>
<sst xmlns="http://schemas.openxmlformats.org/spreadsheetml/2006/main" count="105" uniqueCount="105">
  <si>
    <t>University of Hawaii Diving Safety Manual</t>
  </si>
  <si>
    <t>Appendix 4a</t>
  </si>
  <si>
    <t>University of Hawaii Personal Diving Log Sheet</t>
  </si>
  <si>
    <t>24:00 clock</t>
  </si>
  <si>
    <t>Y/N</t>
  </si>
  <si>
    <t>Please Use Numeric Codes Below.</t>
  </si>
  <si>
    <t>Date</t>
  </si>
  <si>
    <t>Location</t>
  </si>
  <si>
    <t>Depth</t>
  </si>
  <si>
    <t>Purpose:</t>
  </si>
  <si>
    <t>Environment:</t>
  </si>
  <si>
    <t>Platform:</t>
  </si>
  <si>
    <t>Life Support:</t>
  </si>
  <si>
    <t>Table or Computer:</t>
  </si>
  <si>
    <t>1- Research</t>
  </si>
  <si>
    <t>1-Shore Dive</t>
  </si>
  <si>
    <t>1-SCUBA, Open Circuit</t>
  </si>
  <si>
    <t>1- USN</t>
  </si>
  <si>
    <t>2-Small Craft</t>
  </si>
  <si>
    <t>2-Rebreather, Semi-closed</t>
  </si>
  <si>
    <t>2- NAUI</t>
  </si>
  <si>
    <t>3-Ship</t>
  </si>
  <si>
    <t>3-Rebreather, Closed</t>
  </si>
  <si>
    <t>4-Program Support</t>
  </si>
  <si>
    <t>4-Pool</t>
  </si>
  <si>
    <t>Notes:</t>
  </si>
  <si>
    <t xml:space="preserve">1: Submit this report to: UH Diving Safety Officer , 2040 East-West Road, Honolulu, HI 96822 by the 5th of each </t>
  </si>
  <si>
    <t>my proficiency status in the UH Diving Safety Program</t>
  </si>
  <si>
    <t>Lead Diver</t>
  </si>
  <si>
    <t>Last Name</t>
  </si>
  <si>
    <t>Last Name, First Initial</t>
  </si>
  <si>
    <t>General, Specific</t>
  </si>
  <si>
    <t>fsw</t>
  </si>
  <si>
    <t>min</t>
  </si>
  <si>
    <t>min.</t>
  </si>
  <si>
    <t>2-Science Education</t>
  </si>
  <si>
    <t>3-Dive Training</t>
  </si>
  <si>
    <t>5-Proficiency</t>
  </si>
  <si>
    <t>1-Coastal/Reef</t>
  </si>
  <si>
    <t>6-Saturation</t>
  </si>
  <si>
    <t>5-Aquarium/Tank</t>
  </si>
  <si>
    <t>3-Freshwater (Natural)</t>
  </si>
  <si>
    <t>Buddy</t>
  </si>
  <si>
    <t>2-Bluewater/Open Ocean</t>
  </si>
  <si>
    <t>4-Hookah</t>
  </si>
  <si>
    <t>5-Surface-supplied</t>
  </si>
  <si>
    <t>6-Habitat</t>
  </si>
  <si>
    <t>7-Platform</t>
  </si>
  <si>
    <t>5-Pool/Aquarium</t>
  </si>
  <si>
    <t>Supporting Campus:</t>
  </si>
  <si>
    <t>1-UH-Manoa</t>
  </si>
  <si>
    <t>2-UH-Hilo</t>
  </si>
  <si>
    <t>3-HIMB</t>
  </si>
  <si>
    <t>mm/dd</t>
  </si>
  <si>
    <t>3- Other Tables</t>
  </si>
  <si>
    <t>4-Custom Software</t>
  </si>
  <si>
    <t>5- Dive Computer</t>
  </si>
  <si>
    <t>4-Overhead Environment</t>
  </si>
  <si>
    <t>6-Ice/Frigid Waters</t>
  </si>
  <si>
    <t xml:space="preserve">5-Other UH </t>
  </si>
  <si>
    <t>6-Other UHCC</t>
  </si>
  <si>
    <t>7-Non-UH Support</t>
  </si>
  <si>
    <t>Auspices:</t>
  </si>
  <si>
    <t>8-Waikiki Aquarium</t>
  </si>
  <si>
    <t>Signature:_______________________________ Date___________</t>
  </si>
  <si>
    <t xml:space="preserve">   month.  If no dives made please submit a statement to that effect, by mail or email (to: uhdsp@hawaii.edu).</t>
  </si>
  <si>
    <t>Name:</t>
  </si>
  <si>
    <t xml:space="preserve">   Month/Year:</t>
  </si>
  <si>
    <t xml:space="preserve">   Email:</t>
  </si>
  <si>
    <t>3-Visitor (Reciprocity)</t>
  </si>
  <si>
    <t>2-Non-UH Work</t>
  </si>
  <si>
    <t>4-Non-Work/Sport</t>
  </si>
  <si>
    <t>Time In</t>
  </si>
  <si>
    <t>4-UH Maui College</t>
  </si>
  <si>
    <t>1-UH Auspices</t>
  </si>
  <si>
    <t>(5,6,7: Define in Comments)</t>
  </si>
  <si>
    <t>Comments or Incident to Report?</t>
  </si>
  <si>
    <t>:</t>
  </si>
  <si>
    <t>TDT</t>
  </si>
  <si>
    <t>Ascent</t>
  </si>
  <si>
    <t>Ausp.</t>
  </si>
  <si>
    <t>Camp.</t>
  </si>
  <si>
    <t>Purp.</t>
  </si>
  <si>
    <t>Envir</t>
  </si>
  <si>
    <t>Platfm</t>
  </si>
  <si>
    <t>Lfsppt</t>
  </si>
  <si>
    <t>Tab/DC</t>
  </si>
  <si>
    <t>Deco?*</t>
  </si>
  <si>
    <t>PSI start</t>
  </si>
  <si>
    <t xml:space="preserve">PSI End </t>
  </si>
  <si>
    <t xml:space="preserve">Avg D </t>
  </si>
  <si>
    <t>DRMV</t>
  </si>
  <si>
    <t>SRMV</t>
  </si>
  <si>
    <t>Cyl Working PSI</t>
  </si>
  <si>
    <t>Cyl Vol SCF</t>
  </si>
  <si>
    <t>Air</t>
  </si>
  <si>
    <t>Nitrox</t>
  </si>
  <si>
    <t>Trimix</t>
  </si>
  <si>
    <t xml:space="preserve">By submitting this log, I certify that the above is an accurate summary </t>
  </si>
  <si>
    <t xml:space="preserve">of dives I performed, either under UH auspices or to maintain  </t>
  </si>
  <si>
    <t>Gas Used</t>
  </si>
  <si>
    <t>(3,4: Define in Comments)</t>
  </si>
  <si>
    <t>(Gas: Define in Comments)</t>
  </si>
  <si>
    <t>OPTIONAL GAS CONSUMPTION CALCULATOR</t>
  </si>
  <si>
    <t>Rev. 05/2022a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</si>
</sst>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m/d"/>
    <numFmt numFmtId="166" formatCode="[$-409]mmm\-yy;@"/>
    <numFmt numFmtId="167" formatCode="m/d/yy;@"/>
    <numFmt numFmtId="168" formatCode="h:mm;@"/>
    <numFmt numFmtId="169" formatCode="m/d;@"/>
  </numFmts>
  <fonts count="23" x14ac:knownFonts="1">
    <font>
      <sz val="10"/>
      <name val="MS Sans Serif"/>
    </font>
    <font>
      <b/>
      <sz val="10"/>
      <name val="MS Sans Serif"/>
    </font>
    <font>
      <b/>
      <sz val="14"/>
      <name val="MS Sans Serif"/>
    </font>
    <font>
      <b/>
      <sz val="8"/>
      <name val="MS Sans Serif"/>
    </font>
    <font>
      <sz val="8"/>
      <name val="MS Sans Serif"/>
    </font>
    <font>
      <b/>
      <u/>
      <sz val="8"/>
      <name val="MS Sans Serif"/>
    </font>
    <font>
      <sz val="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7.5"/>
      <name val="MS Sans Serif"/>
      <family val="2"/>
    </font>
    <font>
      <b/>
      <u/>
      <sz val="7.5"/>
      <name val="MS Sans Serif"/>
      <family val="2"/>
    </font>
    <font>
      <sz val="7.5"/>
      <name val="MS Sans Serif"/>
      <family val="2"/>
    </font>
    <font>
      <u/>
      <sz val="10"/>
      <color theme="10"/>
      <name val="MS Sans Serif"/>
    </font>
    <font>
      <sz val="9"/>
      <name val="MS Sans Serif"/>
    </font>
    <font>
      <b/>
      <i/>
      <u/>
      <sz val="10"/>
      <color rgb="FFFF0000"/>
      <name val="MS Sans Serif"/>
    </font>
    <font>
      <sz val="9"/>
      <name val="MS Sans Serif"/>
      <family val="2"/>
    </font>
    <font>
      <b/>
      <sz val="9"/>
      <name val="MS Sans Serif"/>
      <family val="2"/>
    </font>
    <font>
      <b/>
      <sz val="9"/>
      <name val="MS Sans Serif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2" borderId="0" xfId="0" applyFill="1" applyBorder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/>
    <xf numFmtId="1" fontId="0" fillId="0" borderId="0" xfId="0" applyNumberFormat="1" applyAlignment="1">
      <alignment horizontal="centerContinuous"/>
    </xf>
    <xf numFmtId="1" fontId="0" fillId="0" borderId="0" xfId="0" applyNumberFormat="1"/>
    <xf numFmtId="1" fontId="7" fillId="0" borderId="0" xfId="0" applyNumberFormat="1" applyFont="1"/>
    <xf numFmtId="1" fontId="0" fillId="0" borderId="0" xfId="0" applyNumberFormat="1" applyAlignment="1">
      <alignment horizontal="right"/>
    </xf>
    <xf numFmtId="1" fontId="6" fillId="0" borderId="2" xfId="0" applyNumberFormat="1" applyFont="1" applyBorder="1" applyAlignment="1">
      <alignment horizontal="center"/>
    </xf>
    <xf numFmtId="1" fontId="11" fillId="0" borderId="0" xfId="0" applyNumberFormat="1" applyFont="1"/>
    <xf numFmtId="1" fontId="11" fillId="0" borderId="0" xfId="0" applyNumberFormat="1" applyFont="1" applyBorder="1" applyAlignment="1">
      <alignment horizontal="left"/>
    </xf>
    <xf numFmtId="1" fontId="0" fillId="0" borderId="0" xfId="0" applyNumberFormat="1" applyBorder="1"/>
    <xf numFmtId="1" fontId="7" fillId="0" borderId="0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centerContinuous"/>
    </xf>
    <xf numFmtId="1" fontId="10" fillId="0" borderId="0" xfId="0" applyNumberFormat="1" applyFont="1" applyBorder="1" applyAlignment="1">
      <alignment horizontal="left"/>
    </xf>
    <xf numFmtId="1" fontId="9" fillId="0" borderId="0" xfId="0" applyNumberFormat="1" applyFont="1" applyBorder="1"/>
    <xf numFmtId="1" fontId="9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11" fillId="0" borderId="0" xfId="0" applyNumberFormat="1" applyFont="1" applyBorder="1"/>
    <xf numFmtId="1" fontId="11" fillId="0" borderId="0" xfId="0" applyNumberFormat="1" applyFont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1" fontId="0" fillId="0" borderId="5" xfId="0" applyNumberForma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Continuous"/>
    </xf>
    <xf numFmtId="1" fontId="4" fillId="0" borderId="7" xfId="0" applyNumberFormat="1" applyFont="1" applyBorder="1"/>
    <xf numFmtId="1" fontId="0" fillId="0" borderId="8" xfId="0" applyNumberFormat="1" applyBorder="1"/>
    <xf numFmtId="49" fontId="0" fillId="0" borderId="0" xfId="0" applyNumberFormat="1" applyAlignment="1">
      <alignment horizontal="centerContinuous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1" fillId="0" borderId="0" xfId="0" applyNumberFormat="1" applyFont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6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4" fontId="0" fillId="0" borderId="0" xfId="0" applyNumberFormat="1" applyBorder="1"/>
    <xf numFmtId="165" fontId="0" fillId="0" borderId="0" xfId="0" applyNumberForma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5" fontId="0" fillId="0" borderId="0" xfId="0" applyNumberFormat="1"/>
    <xf numFmtId="165" fontId="7" fillId="0" borderId="0" xfId="0" applyNumberFormat="1" applyFont="1" applyAlignment="1">
      <alignment horizontal="left"/>
    </xf>
    <xf numFmtId="165" fontId="0" fillId="0" borderId="0" xfId="0" applyNumberFormat="1" applyAlignment="1">
      <alignment horizontal="right"/>
    </xf>
    <xf numFmtId="165" fontId="5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4" fillId="0" borderId="0" xfId="0" applyNumberFormat="1" applyFont="1"/>
    <xf numFmtId="0" fontId="14" fillId="0" borderId="0" xfId="0" applyFont="1"/>
    <xf numFmtId="10" fontId="13" fillId="0" borderId="0" xfId="0" applyNumberFormat="1" applyFont="1" applyAlignment="1">
      <alignment horizontal="centerContinuous"/>
    </xf>
    <xf numFmtId="10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16" fillId="0" borderId="0" xfId="0" applyNumberFormat="1" applyFont="1" applyBorder="1" applyAlignment="1">
      <alignment horizontal="left"/>
    </xf>
    <xf numFmtId="10" fontId="15" fillId="0" borderId="0" xfId="0" applyNumberFormat="1" applyFont="1"/>
    <xf numFmtId="10" fontId="15" fillId="0" borderId="0" xfId="0" applyNumberFormat="1" applyFont="1" applyBorder="1" applyAlignment="1">
      <alignment horizontal="left"/>
    </xf>
    <xf numFmtId="10" fontId="13" fillId="0" borderId="5" xfId="0" applyNumberFormat="1" applyFont="1" applyBorder="1" applyAlignment="1">
      <alignment horizontal="centerContinuous"/>
    </xf>
    <xf numFmtId="10" fontId="13" fillId="0" borderId="0" xfId="0" applyNumberFormat="1" applyFont="1" applyBorder="1" applyAlignment="1">
      <alignment horizontal="centerContinuous"/>
    </xf>
    <xf numFmtId="10" fontId="13" fillId="0" borderId="8" xfId="0" applyNumberFormat="1" applyFont="1" applyBorder="1"/>
    <xf numFmtId="10" fontId="17" fillId="0" borderId="0" xfId="0" applyNumberFormat="1" applyFont="1" applyBorder="1" applyAlignment="1">
      <alignment horizontal="centerContinuous"/>
    </xf>
    <xf numFmtId="10" fontId="13" fillId="0" borderId="0" xfId="0" applyNumberFormat="1" applyFont="1" applyBorder="1"/>
    <xf numFmtId="10" fontId="13" fillId="0" borderId="0" xfId="0" applyNumberFormat="1" applyFont="1" applyBorder="1" applyAlignment="1">
      <alignment horizontal="left"/>
    </xf>
    <xf numFmtId="10" fontId="13" fillId="0" borderId="0" xfId="0" applyNumberFormat="1" applyFont="1" applyBorder="1" applyAlignment="1">
      <alignment horizontal="center"/>
    </xf>
    <xf numFmtId="10" fontId="13" fillId="2" borderId="0" xfId="0" applyNumberFormat="1" applyFont="1" applyFill="1" applyBorder="1"/>
    <xf numFmtId="10" fontId="13" fillId="2" borderId="0" xfId="0" applyNumberFormat="1" applyFont="1" applyFill="1"/>
    <xf numFmtId="0" fontId="4" fillId="0" borderId="0" xfId="0" applyFont="1" applyAlignment="1">
      <alignment horizontal="centerContinuous"/>
    </xf>
    <xf numFmtId="0" fontId="4" fillId="0" borderId="0" xfId="0" applyFont="1"/>
    <xf numFmtId="0" fontId="8" fillId="0" borderId="0" xfId="0" applyFont="1"/>
    <xf numFmtId="0" fontId="4" fillId="0" borderId="3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7" fontId="4" fillId="0" borderId="8" xfId="0" applyNumberFormat="1" applyFont="1" applyBorder="1" applyAlignment="1">
      <alignment horizontal="centerContinuous"/>
    </xf>
    <xf numFmtId="0" fontId="18" fillId="0" borderId="2" xfId="0" applyFont="1" applyBorder="1" applyAlignment="1">
      <alignment horizontal="center" wrapText="1"/>
    </xf>
    <xf numFmtId="1" fontId="18" fillId="0" borderId="2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/>
    <xf numFmtId="0" fontId="18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165" fontId="22" fillId="0" borderId="2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textRotation="90"/>
    </xf>
    <xf numFmtId="1" fontId="22" fillId="0" borderId="2" xfId="0" applyNumberFormat="1" applyFont="1" applyBorder="1" applyAlignment="1">
      <alignment horizontal="center" textRotation="90" wrapText="1"/>
    </xf>
    <xf numFmtId="1" fontId="22" fillId="0" borderId="2" xfId="0" applyNumberFormat="1" applyFont="1" applyBorder="1" applyAlignment="1">
      <alignment horizontal="center" textRotation="9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/>
    <xf numFmtId="10" fontId="22" fillId="0" borderId="2" xfId="0" applyNumberFormat="1" applyFont="1" applyBorder="1" applyAlignment="1">
      <alignment horizontal="center" textRotation="90"/>
    </xf>
    <xf numFmtId="49" fontId="22" fillId="0" borderId="2" xfId="0" applyNumberFormat="1" applyFont="1" applyBorder="1" applyAlignment="1">
      <alignment horizontal="center" textRotation="90"/>
    </xf>
    <xf numFmtId="0" fontId="22" fillId="0" borderId="2" xfId="0" applyFont="1" applyBorder="1" applyAlignment="1">
      <alignment horizontal="centerContinuous" wrapText="1"/>
    </xf>
    <xf numFmtId="10" fontId="13" fillId="0" borderId="10" xfId="0" applyNumberFormat="1" applyFont="1" applyBorder="1"/>
    <xf numFmtId="165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/>
    <xf numFmtId="49" fontId="6" fillId="0" borderId="2" xfId="0" applyNumberFormat="1" applyFont="1" applyBorder="1" applyAlignment="1"/>
    <xf numFmtId="0" fontId="8" fillId="0" borderId="2" xfId="0" applyFont="1" applyBorder="1" applyAlignment="1"/>
    <xf numFmtId="0" fontId="6" fillId="0" borderId="0" xfId="0" applyFont="1" applyBorder="1" applyAlignment="1"/>
    <xf numFmtId="10" fontId="8" fillId="0" borderId="2" xfId="0" applyNumberFormat="1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1" fillId="0" borderId="0" xfId="0" applyFont="1" applyBorder="1" applyAlignment="1"/>
    <xf numFmtId="0" fontId="18" fillId="0" borderId="2" xfId="0" applyNumberFormat="1" applyFont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169" fontId="18" fillId="0" borderId="9" xfId="0" applyNumberFormat="1" applyFont="1" applyBorder="1" applyAlignment="1">
      <alignment horizontal="center"/>
    </xf>
    <xf numFmtId="169" fontId="21" fillId="0" borderId="9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" fontId="12" fillId="0" borderId="8" xfId="1" applyNumberForma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tabSelected="1" zoomScaleNormal="75" workbookViewId="0">
      <selection activeCell="T4" sqref="T4"/>
    </sheetView>
  </sheetViews>
  <sheetFormatPr defaultColWidth="2.7109375" defaultRowHeight="12.75" x14ac:dyDescent="0.2"/>
  <cols>
    <col min="1" max="1" width="6.85546875" style="67" customWidth="1"/>
    <col min="2" max="2" width="7.85546875" style="59" customWidth="1"/>
    <col min="3" max="3" width="15.85546875" customWidth="1"/>
    <col min="4" max="4" width="12.140625" customWidth="1"/>
    <col min="5" max="5" width="5.5703125" customWidth="1"/>
    <col min="6" max="6" width="5.42578125" style="25" customWidth="1"/>
    <col min="7" max="7" width="3.85546875" style="25" customWidth="1"/>
    <col min="8" max="8" width="9.42578125" customWidth="1"/>
    <col min="9" max="15" width="3.42578125" style="25" customWidth="1"/>
    <col min="16" max="18" width="3.42578125" style="76" customWidth="1"/>
    <col min="19" max="19" width="3.42578125" style="49" customWidth="1"/>
    <col min="20" max="20" width="25.5703125" style="91" customWidth="1"/>
    <col min="21" max="21" width="7.7109375" style="98" customWidth="1"/>
    <col min="22" max="22" width="6.7109375" style="3" customWidth="1"/>
    <col min="23" max="23" width="8.42578125" style="3" customWidth="1"/>
    <col min="24" max="24" width="7.5703125" style="3" customWidth="1"/>
    <col min="25" max="25" width="6.5703125" style="12" customWidth="1"/>
    <col min="26" max="26" width="4.7109375" style="3" customWidth="1"/>
    <col min="27" max="27" width="8.7109375" style="3" customWidth="1"/>
    <col min="28" max="65" width="4.7109375" style="3" customWidth="1"/>
    <col min="66" max="16384" width="2.7109375" style="3"/>
  </cols>
  <sheetData>
    <row r="1" spans="1:45" x14ac:dyDescent="0.2">
      <c r="A1" s="65" t="s">
        <v>0</v>
      </c>
      <c r="B1" s="58"/>
      <c r="C1" s="2"/>
      <c r="D1" s="2"/>
      <c r="E1" s="2"/>
      <c r="F1" s="24"/>
      <c r="G1" s="24"/>
      <c r="H1" s="2"/>
      <c r="I1" s="24"/>
      <c r="J1" s="24"/>
      <c r="K1" s="24"/>
      <c r="L1" s="24"/>
      <c r="M1" s="24"/>
      <c r="N1" s="24"/>
      <c r="O1" s="24"/>
      <c r="P1" s="75"/>
      <c r="Q1" s="75"/>
      <c r="R1" s="75"/>
      <c r="S1" s="48"/>
      <c r="T1" s="90"/>
    </row>
    <row r="2" spans="1:45" x14ac:dyDescent="0.2">
      <c r="A2" s="65" t="s">
        <v>1</v>
      </c>
      <c r="B2" s="58"/>
      <c r="C2" s="2"/>
      <c r="D2" s="2"/>
      <c r="E2" s="2"/>
      <c r="F2" s="24"/>
      <c r="G2" s="24"/>
      <c r="H2" s="2"/>
      <c r="I2" s="24"/>
      <c r="J2" s="24"/>
      <c r="K2" s="24"/>
      <c r="L2" s="24"/>
      <c r="M2" s="24"/>
      <c r="N2" s="24"/>
      <c r="O2" s="24"/>
      <c r="P2" s="75"/>
      <c r="Q2" s="75"/>
      <c r="R2" s="75"/>
      <c r="S2" s="48"/>
      <c r="T2" s="90"/>
    </row>
    <row r="3" spans="1:45" ht="19.5" x14ac:dyDescent="0.35">
      <c r="A3" s="66" t="s">
        <v>2</v>
      </c>
      <c r="B3" s="58"/>
      <c r="C3" s="2"/>
      <c r="D3" s="2"/>
      <c r="E3" s="2"/>
      <c r="F3" s="24"/>
      <c r="G3" s="24"/>
      <c r="H3" s="2"/>
      <c r="I3" s="24"/>
      <c r="J3" s="24"/>
      <c r="K3" s="24"/>
      <c r="L3" s="24"/>
      <c r="M3" s="24"/>
      <c r="N3" s="24"/>
      <c r="O3" s="24"/>
      <c r="P3" s="75"/>
      <c r="Q3" s="75"/>
      <c r="R3" s="75"/>
      <c r="S3" s="48"/>
      <c r="T3" s="90"/>
    </row>
    <row r="4" spans="1:45" x14ac:dyDescent="0.2">
      <c r="D4" s="74"/>
      <c r="T4" s="16" t="s">
        <v>104</v>
      </c>
    </row>
    <row r="5" spans="1:45" s="11" customFormat="1" x14ac:dyDescent="0.2">
      <c r="A5" s="68" t="s">
        <v>66</v>
      </c>
      <c r="B5" s="140"/>
      <c r="C5" s="140"/>
      <c r="D5" s="10"/>
      <c r="E5" s="9" t="s">
        <v>67</v>
      </c>
      <c r="F5" s="26"/>
      <c r="G5" s="26"/>
      <c r="H5" s="143"/>
      <c r="I5" s="143"/>
      <c r="J5" s="143"/>
      <c r="K5" s="143"/>
      <c r="L5" s="26" t="s">
        <v>68</v>
      </c>
      <c r="M5" s="32"/>
      <c r="O5" s="141"/>
      <c r="P5" s="142"/>
      <c r="Q5" s="142"/>
      <c r="R5" s="142"/>
      <c r="S5" s="142"/>
      <c r="T5" s="142"/>
      <c r="U5" s="98"/>
      <c r="V5" s="3"/>
      <c r="W5" s="3"/>
      <c r="X5" s="3"/>
      <c r="Y5" s="1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11" customFormat="1" ht="4.5" customHeight="1" x14ac:dyDescent="0.2">
      <c r="A6" s="69"/>
      <c r="B6" s="60"/>
      <c r="C6" s="1"/>
      <c r="D6" s="1"/>
      <c r="E6" s="1"/>
      <c r="F6" s="27"/>
      <c r="G6" s="27"/>
      <c r="H6" s="1"/>
      <c r="I6" s="27"/>
      <c r="J6" s="27"/>
      <c r="K6" s="27"/>
      <c r="L6" s="27"/>
      <c r="M6" s="27"/>
      <c r="N6" s="27"/>
      <c r="O6" s="27"/>
      <c r="P6" s="77"/>
      <c r="Q6" s="77"/>
      <c r="R6" s="77"/>
      <c r="S6" s="50"/>
      <c r="T6" s="91"/>
      <c r="U6" s="98"/>
      <c r="V6" s="3"/>
      <c r="W6" s="3"/>
      <c r="X6" s="3"/>
      <c r="Y6" s="12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s="131" customFormat="1" x14ac:dyDescent="0.2">
      <c r="A7" s="127" t="s">
        <v>53</v>
      </c>
      <c r="B7" s="61" t="s">
        <v>3</v>
      </c>
      <c r="C7" s="8" t="s">
        <v>31</v>
      </c>
      <c r="D7" s="8" t="s">
        <v>30</v>
      </c>
      <c r="E7" s="8" t="s">
        <v>32</v>
      </c>
      <c r="F7" s="28" t="s">
        <v>33</v>
      </c>
      <c r="G7" s="28" t="s">
        <v>34</v>
      </c>
      <c r="H7" s="8" t="s">
        <v>29</v>
      </c>
      <c r="I7" s="33" t="s">
        <v>5</v>
      </c>
      <c r="J7" s="33"/>
      <c r="K7" s="33"/>
      <c r="L7" s="33"/>
      <c r="M7" s="33"/>
      <c r="N7" s="33"/>
      <c r="O7" s="128"/>
      <c r="P7" s="132" t="s">
        <v>100</v>
      </c>
      <c r="Q7" s="133"/>
      <c r="R7" s="132"/>
      <c r="S7" s="129" t="s">
        <v>4</v>
      </c>
      <c r="T7" s="130"/>
      <c r="U7" s="134" t="s">
        <v>103</v>
      </c>
    </row>
    <row r="8" spans="1:45" s="120" customFormat="1" ht="37.5" customHeight="1" x14ac:dyDescent="0.2">
      <c r="A8" s="114" t="s">
        <v>6</v>
      </c>
      <c r="B8" s="115" t="s">
        <v>72</v>
      </c>
      <c r="C8" s="116" t="s">
        <v>7</v>
      </c>
      <c r="D8" s="116" t="s">
        <v>42</v>
      </c>
      <c r="E8" s="117" t="s">
        <v>8</v>
      </c>
      <c r="F8" s="118" t="s">
        <v>78</v>
      </c>
      <c r="G8" s="119" t="s">
        <v>79</v>
      </c>
      <c r="H8" s="116" t="s">
        <v>28</v>
      </c>
      <c r="I8" s="119" t="s">
        <v>80</v>
      </c>
      <c r="J8" s="119" t="s">
        <v>81</v>
      </c>
      <c r="K8" s="119" t="s">
        <v>82</v>
      </c>
      <c r="L8" s="119" t="s">
        <v>83</v>
      </c>
      <c r="M8" s="119" t="s">
        <v>84</v>
      </c>
      <c r="N8" s="119" t="s">
        <v>85</v>
      </c>
      <c r="O8" s="119" t="s">
        <v>86</v>
      </c>
      <c r="P8" s="123" t="s">
        <v>95</v>
      </c>
      <c r="Q8" s="123" t="s">
        <v>96</v>
      </c>
      <c r="R8" s="123" t="s">
        <v>97</v>
      </c>
      <c r="S8" s="124" t="s">
        <v>87</v>
      </c>
      <c r="T8" s="125" t="s">
        <v>76</v>
      </c>
      <c r="U8" s="120" t="s">
        <v>92</v>
      </c>
      <c r="V8" s="121" t="s">
        <v>91</v>
      </c>
      <c r="W8" s="121" t="s">
        <v>88</v>
      </c>
      <c r="X8" s="121" t="s">
        <v>89</v>
      </c>
      <c r="Y8" s="121" t="s">
        <v>90</v>
      </c>
      <c r="Z8" s="121" t="s">
        <v>94</v>
      </c>
      <c r="AA8" s="121" t="s">
        <v>93</v>
      </c>
      <c r="AB8" s="121"/>
      <c r="AC8" s="121"/>
      <c r="AD8" s="121"/>
      <c r="AE8" s="121"/>
      <c r="AP8" s="122"/>
      <c r="AQ8" s="122"/>
      <c r="AR8" s="122"/>
      <c r="AS8" s="122"/>
    </row>
    <row r="9" spans="1:45" s="109" customFormat="1" ht="14.25" customHeight="1" x14ac:dyDescent="0.25">
      <c r="A9" s="138"/>
      <c r="B9" s="136"/>
      <c r="C9" s="103"/>
      <c r="D9" s="103"/>
      <c r="E9" s="104"/>
      <c r="F9" s="105"/>
      <c r="G9" s="104"/>
      <c r="H9" s="103"/>
      <c r="I9" s="104"/>
      <c r="J9" s="104"/>
      <c r="K9" s="104"/>
      <c r="L9" s="104"/>
      <c r="M9" s="104"/>
      <c r="N9" s="104"/>
      <c r="O9" s="104"/>
      <c r="P9" s="135"/>
      <c r="Q9" s="135"/>
      <c r="R9" s="135"/>
      <c r="S9" s="135"/>
      <c r="T9" s="106"/>
      <c r="U9" s="107" t="e">
        <f>V9*(33/(Y9+33))</f>
        <v>#DIV/0!</v>
      </c>
      <c r="V9" s="108" t="e">
        <f>((W9-X9)/F9)*(Z9/AA9)</f>
        <v>#DIV/0!</v>
      </c>
      <c r="AA9" s="110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</row>
    <row r="10" spans="1:45" s="109" customFormat="1" ht="14.25" customHeight="1" x14ac:dyDescent="0.2">
      <c r="A10" s="139"/>
      <c r="B10" s="137"/>
      <c r="C10" s="103"/>
      <c r="D10" s="103"/>
      <c r="E10" s="104"/>
      <c r="F10" s="105"/>
      <c r="G10" s="104"/>
      <c r="H10" s="103"/>
      <c r="I10" s="104"/>
      <c r="J10" s="104"/>
      <c r="K10" s="104"/>
      <c r="L10" s="104"/>
      <c r="M10" s="104"/>
      <c r="N10" s="104"/>
      <c r="O10" s="104"/>
      <c r="P10" s="135"/>
      <c r="Q10" s="135"/>
      <c r="R10" s="135"/>
      <c r="S10" s="135"/>
      <c r="T10" s="112"/>
      <c r="U10" s="107" t="e">
        <f>V10*(33/(Y10+33))</f>
        <v>#DIV/0!</v>
      </c>
      <c r="V10" s="108" t="e">
        <f>((W10-X10)/F10)*(Z12/AA10)</f>
        <v>#DIV/0!</v>
      </c>
      <c r="AA10" s="11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</row>
    <row r="11" spans="1:45" s="109" customFormat="1" ht="14.25" customHeight="1" x14ac:dyDescent="0.2">
      <c r="A11" s="139"/>
      <c r="B11" s="137"/>
      <c r="C11" s="103"/>
      <c r="D11" s="103"/>
      <c r="E11" s="104"/>
      <c r="F11" s="105"/>
      <c r="G11" s="104"/>
      <c r="H11" s="103"/>
      <c r="I11" s="104"/>
      <c r="J11" s="104"/>
      <c r="K11" s="104"/>
      <c r="L11" s="104"/>
      <c r="M11" s="104"/>
      <c r="N11" s="104"/>
      <c r="O11" s="104"/>
      <c r="P11" s="135"/>
      <c r="Q11" s="135"/>
      <c r="R11" s="135"/>
      <c r="S11" s="135"/>
      <c r="T11" s="112"/>
      <c r="U11" s="107" t="e">
        <f t="shared" ref="U11:U14" si="0">V11*(33/(Y11+33))</f>
        <v>#DIV/0!</v>
      </c>
      <c r="V11" s="108" t="e">
        <f t="shared" ref="V11" si="1">((W11-X11)/F11)*(Z13/AA11)</f>
        <v>#DIV/0!</v>
      </c>
      <c r="AA11" s="110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</row>
    <row r="12" spans="1:45" s="109" customFormat="1" ht="14.25" customHeight="1" x14ac:dyDescent="0.2">
      <c r="A12" s="139"/>
      <c r="B12" s="137"/>
      <c r="C12" s="103"/>
      <c r="D12" s="103"/>
      <c r="E12" s="104"/>
      <c r="F12" s="105"/>
      <c r="G12" s="104"/>
      <c r="H12" s="103"/>
      <c r="I12" s="104"/>
      <c r="J12" s="104"/>
      <c r="K12" s="104"/>
      <c r="L12" s="104"/>
      <c r="M12" s="104"/>
      <c r="N12" s="104"/>
      <c r="O12" s="104"/>
      <c r="P12" s="135"/>
      <c r="Q12" s="135"/>
      <c r="R12" s="135"/>
      <c r="S12" s="135"/>
      <c r="T12" s="113"/>
      <c r="U12" s="107" t="e">
        <f t="shared" si="0"/>
        <v>#DIV/0!</v>
      </c>
      <c r="V12" s="108" t="e">
        <f>((W12-X12)/F12)*(#REF!/AA12)</f>
        <v>#DIV/0!</v>
      </c>
      <c r="AA12" s="110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</row>
    <row r="13" spans="1:45" s="109" customFormat="1" ht="14.25" customHeight="1" x14ac:dyDescent="0.2">
      <c r="A13" s="139"/>
      <c r="B13" s="137"/>
      <c r="C13" s="103"/>
      <c r="D13" s="103"/>
      <c r="E13" s="104"/>
      <c r="F13" s="105"/>
      <c r="G13" s="104"/>
      <c r="H13" s="103"/>
      <c r="I13" s="104"/>
      <c r="J13" s="104"/>
      <c r="K13" s="104"/>
      <c r="L13" s="104"/>
      <c r="M13" s="104"/>
      <c r="N13" s="104"/>
      <c r="O13" s="104"/>
      <c r="P13" s="135"/>
      <c r="Q13" s="135"/>
      <c r="R13" s="135"/>
      <c r="S13" s="135"/>
      <c r="T13" s="113"/>
      <c r="U13" s="107" t="e">
        <f t="shared" si="0"/>
        <v>#DIV/0!</v>
      </c>
      <c r="V13" s="108" t="e">
        <f t="shared" ref="V13:V14" si="2">((W13-X13)/F13)*(Z13/AA13)</f>
        <v>#DIV/0!</v>
      </c>
      <c r="AA13" s="110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45" s="109" customFormat="1" ht="14.25" customHeight="1" x14ac:dyDescent="0.2">
      <c r="A14" s="138"/>
      <c r="B14" s="136"/>
      <c r="C14" s="103"/>
      <c r="D14" s="103"/>
      <c r="E14" s="104"/>
      <c r="F14" s="105"/>
      <c r="G14" s="104"/>
      <c r="H14" s="103"/>
      <c r="I14" s="104"/>
      <c r="J14" s="104"/>
      <c r="K14" s="104"/>
      <c r="L14" s="104"/>
      <c r="M14" s="104"/>
      <c r="N14" s="104"/>
      <c r="O14" s="104"/>
      <c r="P14" s="135"/>
      <c r="Q14" s="135"/>
      <c r="R14" s="135"/>
      <c r="S14" s="135"/>
      <c r="T14" s="113"/>
      <c r="U14" s="107" t="e">
        <f t="shared" si="0"/>
        <v>#DIV/0!</v>
      </c>
      <c r="V14" s="108" t="e">
        <f t="shared" si="2"/>
        <v>#DIV/0!</v>
      </c>
      <c r="AA14" s="110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45" s="109" customFormat="1" ht="14.25" customHeight="1" x14ac:dyDescent="0.25">
      <c r="A15" s="138"/>
      <c r="B15" s="136"/>
      <c r="C15" s="103"/>
      <c r="D15" s="103"/>
      <c r="E15" s="104"/>
      <c r="F15" s="105"/>
      <c r="G15" s="104"/>
      <c r="H15" s="103"/>
      <c r="I15" s="104"/>
      <c r="J15" s="104"/>
      <c r="K15" s="104"/>
      <c r="L15" s="104"/>
      <c r="M15" s="104"/>
      <c r="N15" s="104"/>
      <c r="O15" s="104"/>
      <c r="P15" s="135"/>
      <c r="Q15" s="135"/>
      <c r="R15" s="135"/>
      <c r="S15" s="135"/>
      <c r="T15" s="106"/>
      <c r="U15" s="107" t="e">
        <f>V15*(33/(Y15+33))</f>
        <v>#DIV/0!</v>
      </c>
      <c r="V15" s="108" t="e">
        <f>((W15-X15)/F15)*(Z15/AA15)</f>
        <v>#DIV/0!</v>
      </c>
      <c r="AA15" s="110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45" s="109" customFormat="1" ht="14.25" customHeight="1" x14ac:dyDescent="0.2">
      <c r="A16" s="139"/>
      <c r="B16" s="137"/>
      <c r="C16" s="103"/>
      <c r="D16" s="103"/>
      <c r="E16" s="104"/>
      <c r="F16" s="105"/>
      <c r="G16" s="104"/>
      <c r="H16" s="103"/>
      <c r="I16" s="104"/>
      <c r="J16" s="104"/>
      <c r="K16" s="104"/>
      <c r="L16" s="104"/>
      <c r="M16" s="104"/>
      <c r="N16" s="104"/>
      <c r="O16" s="104"/>
      <c r="P16" s="135"/>
      <c r="Q16" s="135"/>
      <c r="R16" s="135"/>
      <c r="S16" s="135"/>
      <c r="T16" s="112"/>
      <c r="U16" s="107" t="e">
        <f>V16*(33/(Y16+33))</f>
        <v>#DIV/0!</v>
      </c>
      <c r="V16" s="108" t="e">
        <f>((W16-X16)/F16)*(Z18/AA16)</f>
        <v>#DIV/0!</v>
      </c>
      <c r="AA16" s="110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1:45" s="109" customFormat="1" ht="14.25" customHeight="1" x14ac:dyDescent="0.2">
      <c r="A17" s="139"/>
      <c r="B17" s="137"/>
      <c r="C17" s="103"/>
      <c r="D17" s="103"/>
      <c r="E17" s="104"/>
      <c r="F17" s="105"/>
      <c r="G17" s="104"/>
      <c r="H17" s="103"/>
      <c r="I17" s="104"/>
      <c r="J17" s="104"/>
      <c r="K17" s="104"/>
      <c r="L17" s="104"/>
      <c r="M17" s="104"/>
      <c r="N17" s="104"/>
      <c r="O17" s="104"/>
      <c r="P17" s="135"/>
      <c r="Q17" s="135"/>
      <c r="R17" s="135"/>
      <c r="S17" s="135"/>
      <c r="T17" s="112"/>
      <c r="U17" s="107" t="e">
        <f t="shared" ref="U17:U18" si="3">V17*(33/(Y17+33))</f>
        <v>#DIV/0!</v>
      </c>
      <c r="V17" s="108" t="e">
        <f t="shared" ref="V17" si="4">((W17-X17)/F17)*(Z19/AA17)</f>
        <v>#DIV/0!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1:45" s="109" customFormat="1" ht="14.25" customHeight="1" x14ac:dyDescent="0.2">
      <c r="A18" s="139"/>
      <c r="B18" s="137"/>
      <c r="C18" s="103"/>
      <c r="D18" s="103"/>
      <c r="E18" s="104"/>
      <c r="F18" s="105"/>
      <c r="G18" s="104"/>
      <c r="H18" s="103"/>
      <c r="I18" s="104"/>
      <c r="J18" s="104"/>
      <c r="K18" s="104"/>
      <c r="L18" s="104"/>
      <c r="M18" s="104"/>
      <c r="N18" s="104"/>
      <c r="O18" s="104"/>
      <c r="P18" s="135"/>
      <c r="Q18" s="135"/>
      <c r="R18" s="135"/>
      <c r="S18" s="135"/>
      <c r="T18" s="113"/>
      <c r="U18" s="107" t="e">
        <f t="shared" si="3"/>
        <v>#DIV/0!</v>
      </c>
      <c r="V18" s="108" t="e">
        <f>((W18-X18)/F18)*(#REF!/AA18)</f>
        <v>#DIV/0!</v>
      </c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1:45" s="109" customFormat="1" ht="14.25" customHeight="1" x14ac:dyDescent="0.2">
      <c r="A19" s="139"/>
      <c r="B19" s="137"/>
      <c r="C19" s="103"/>
      <c r="D19" s="103"/>
      <c r="E19" s="104"/>
      <c r="F19" s="105"/>
      <c r="G19" s="104"/>
      <c r="H19" s="103"/>
      <c r="I19" s="104"/>
      <c r="J19" s="104"/>
      <c r="K19" s="104"/>
      <c r="L19" s="104"/>
      <c r="M19" s="104"/>
      <c r="N19" s="104"/>
      <c r="O19" s="104"/>
      <c r="P19" s="135"/>
      <c r="Q19" s="135"/>
      <c r="R19" s="135"/>
      <c r="S19" s="135"/>
      <c r="T19" s="113"/>
      <c r="U19" s="107" t="e">
        <f t="shared" ref="U19:U20" si="5">V19*(33/(Y19+33))</f>
        <v>#DIV/0!</v>
      </c>
      <c r="V19" s="108" t="e">
        <f t="shared" ref="V19:V20" si="6">((W19-X19)/F19)*(Z19/AA19)</f>
        <v>#DIV/0!</v>
      </c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1:45" s="109" customFormat="1" ht="14.25" customHeight="1" x14ac:dyDescent="0.2">
      <c r="A20" s="138"/>
      <c r="B20" s="136"/>
      <c r="C20" s="103"/>
      <c r="D20" s="103"/>
      <c r="E20" s="104"/>
      <c r="F20" s="105"/>
      <c r="G20" s="104"/>
      <c r="H20" s="103"/>
      <c r="I20" s="104"/>
      <c r="J20" s="104"/>
      <c r="K20" s="104"/>
      <c r="L20" s="104"/>
      <c r="M20" s="104"/>
      <c r="N20" s="104"/>
      <c r="O20" s="104"/>
      <c r="P20" s="135"/>
      <c r="Q20" s="135"/>
      <c r="R20" s="135"/>
      <c r="S20" s="135"/>
      <c r="T20" s="113"/>
      <c r="U20" s="107" t="e">
        <f t="shared" si="5"/>
        <v>#DIV/0!</v>
      </c>
      <c r="V20" s="108" t="e">
        <f t="shared" si="6"/>
        <v>#DIV/0!</v>
      </c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1:45" s="4" customFormat="1" x14ac:dyDescent="0.2">
      <c r="A21" s="70" t="s">
        <v>62</v>
      </c>
      <c r="B21" s="62"/>
      <c r="C21" s="17" t="s">
        <v>49</v>
      </c>
      <c r="D21" s="18" t="s">
        <v>9</v>
      </c>
      <c r="E21" s="19"/>
      <c r="F21" s="34" t="s">
        <v>10</v>
      </c>
      <c r="G21" s="29"/>
      <c r="H21" s="19"/>
      <c r="I21" s="34" t="s">
        <v>11</v>
      </c>
      <c r="J21" s="29"/>
      <c r="K21" s="29"/>
      <c r="L21" s="35"/>
      <c r="M21" s="34" t="s">
        <v>12</v>
      </c>
      <c r="N21" s="36"/>
      <c r="O21" s="37"/>
      <c r="P21" s="78"/>
      <c r="Q21" s="79"/>
      <c r="R21" s="78"/>
      <c r="S21" s="51" t="s">
        <v>13</v>
      </c>
      <c r="T21" s="92"/>
      <c r="U21" s="98"/>
      <c r="V21" s="3"/>
      <c r="W21" s="3"/>
      <c r="X21" s="3"/>
      <c r="Y21" s="1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5" customFormat="1" x14ac:dyDescent="0.2">
      <c r="A22" s="71" t="s">
        <v>74</v>
      </c>
      <c r="B22" s="63"/>
      <c r="C22" s="22" t="s">
        <v>50</v>
      </c>
      <c r="D22" s="21" t="s">
        <v>14</v>
      </c>
      <c r="E22" s="22"/>
      <c r="F22" s="30" t="s">
        <v>38</v>
      </c>
      <c r="G22" s="29"/>
      <c r="H22" s="22"/>
      <c r="I22" s="30" t="s">
        <v>15</v>
      </c>
      <c r="J22" s="29"/>
      <c r="K22" s="29"/>
      <c r="L22" s="38"/>
      <c r="M22" s="30" t="s">
        <v>16</v>
      </c>
      <c r="N22" s="39"/>
      <c r="O22" s="29"/>
      <c r="P22" s="79"/>
      <c r="Q22" s="79"/>
      <c r="R22" s="79"/>
      <c r="S22" s="52" t="s">
        <v>17</v>
      </c>
      <c r="T22" s="92"/>
      <c r="U22" s="98"/>
      <c r="V22" s="3"/>
      <c r="W22" s="3"/>
      <c r="X22" s="3"/>
      <c r="Y22" s="1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5" customFormat="1" x14ac:dyDescent="0.2">
      <c r="A23" s="71" t="s">
        <v>70</v>
      </c>
      <c r="B23" s="63"/>
      <c r="C23" s="22" t="s">
        <v>51</v>
      </c>
      <c r="D23" s="21" t="s">
        <v>35</v>
      </c>
      <c r="E23" s="22"/>
      <c r="F23" s="30" t="s">
        <v>43</v>
      </c>
      <c r="G23" s="29"/>
      <c r="H23" s="22"/>
      <c r="I23" s="30" t="s">
        <v>18</v>
      </c>
      <c r="J23" s="29"/>
      <c r="K23" s="29"/>
      <c r="L23" s="38"/>
      <c r="M23" s="30" t="s">
        <v>19</v>
      </c>
      <c r="N23" s="39"/>
      <c r="O23" s="29"/>
      <c r="P23" s="79"/>
      <c r="Q23" s="79"/>
      <c r="R23" s="79"/>
      <c r="S23" s="52" t="s">
        <v>20</v>
      </c>
      <c r="T23" s="92"/>
      <c r="U23" s="98"/>
      <c r="V23" s="3"/>
      <c r="W23" s="3"/>
      <c r="X23" s="3"/>
      <c r="Y23" s="1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5" customFormat="1" x14ac:dyDescent="0.2">
      <c r="A24" s="71" t="s">
        <v>69</v>
      </c>
      <c r="B24" s="63"/>
      <c r="C24" s="22" t="s">
        <v>52</v>
      </c>
      <c r="D24" s="21" t="s">
        <v>36</v>
      </c>
      <c r="E24" s="22"/>
      <c r="F24" s="30" t="s">
        <v>41</v>
      </c>
      <c r="G24" s="29"/>
      <c r="H24" s="22"/>
      <c r="I24" s="30" t="s">
        <v>21</v>
      </c>
      <c r="J24" s="29"/>
      <c r="K24" s="29"/>
      <c r="L24" s="38"/>
      <c r="M24" s="30" t="s">
        <v>22</v>
      </c>
      <c r="N24" s="39"/>
      <c r="O24" s="29"/>
      <c r="P24" s="79"/>
      <c r="Q24" s="79"/>
      <c r="R24" s="79"/>
      <c r="S24" s="53" t="s">
        <v>54</v>
      </c>
      <c r="T24" s="92"/>
      <c r="U24" s="98"/>
      <c r="V24" s="3"/>
      <c r="W24" s="3"/>
      <c r="X24" s="3"/>
      <c r="Y24" s="1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5" customFormat="1" x14ac:dyDescent="0.2">
      <c r="A25" s="71" t="s">
        <v>71</v>
      </c>
      <c r="B25" s="63"/>
      <c r="C25" s="22" t="s">
        <v>73</v>
      </c>
      <c r="D25" s="20" t="s">
        <v>23</v>
      </c>
      <c r="E25" s="22"/>
      <c r="F25" s="30" t="s">
        <v>57</v>
      </c>
      <c r="G25" s="29"/>
      <c r="H25" s="22"/>
      <c r="I25" s="39" t="s">
        <v>24</v>
      </c>
      <c r="J25" s="29"/>
      <c r="K25" s="29"/>
      <c r="L25" s="38"/>
      <c r="M25" s="30" t="s">
        <v>44</v>
      </c>
      <c r="N25" s="39"/>
      <c r="O25" s="29"/>
      <c r="P25" s="79"/>
      <c r="Q25" s="79"/>
      <c r="R25" s="80"/>
      <c r="S25" s="53" t="s">
        <v>55</v>
      </c>
      <c r="T25" s="92"/>
      <c r="U25" s="98"/>
      <c r="V25" s="3"/>
      <c r="W25" s="3"/>
      <c r="X25" s="3"/>
      <c r="Y25" s="1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5" customFormat="1" x14ac:dyDescent="0.2">
      <c r="A26" s="71"/>
      <c r="B26" s="63"/>
      <c r="C26" s="22" t="s">
        <v>59</v>
      </c>
      <c r="D26" s="22" t="s">
        <v>37</v>
      </c>
      <c r="E26" s="22"/>
      <c r="F26" s="30" t="s">
        <v>48</v>
      </c>
      <c r="G26" s="29"/>
      <c r="H26" s="22"/>
      <c r="I26" s="30" t="s">
        <v>40</v>
      </c>
      <c r="J26" s="29"/>
      <c r="K26" s="29"/>
      <c r="L26" s="38"/>
      <c r="M26" s="30" t="s">
        <v>45</v>
      </c>
      <c r="N26" s="39"/>
      <c r="O26" s="29"/>
      <c r="P26" s="79"/>
      <c r="Q26" s="79"/>
      <c r="R26" s="80"/>
      <c r="S26" s="53" t="s">
        <v>56</v>
      </c>
      <c r="T26" s="92"/>
      <c r="U26" s="98"/>
      <c r="V26" s="3"/>
      <c r="W26" s="3"/>
      <c r="X26" s="3"/>
      <c r="Y26" s="1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5" customFormat="1" x14ac:dyDescent="0.2">
      <c r="A27" s="71"/>
      <c r="B27" s="63"/>
      <c r="C27" s="22" t="s">
        <v>60</v>
      </c>
      <c r="D27" s="21"/>
      <c r="E27" s="22"/>
      <c r="F27" s="30" t="s">
        <v>58</v>
      </c>
      <c r="G27" s="29"/>
      <c r="H27" s="22"/>
      <c r="I27" s="39" t="s">
        <v>46</v>
      </c>
      <c r="J27" s="29"/>
      <c r="K27" s="29"/>
      <c r="L27" s="38"/>
      <c r="M27" s="30" t="s">
        <v>39</v>
      </c>
      <c r="N27" s="39"/>
      <c r="O27" s="29"/>
      <c r="P27" s="79"/>
      <c r="Q27" s="79"/>
      <c r="R27" s="80"/>
      <c r="S27" s="54" t="s">
        <v>101</v>
      </c>
      <c r="T27" s="92"/>
      <c r="U27" s="98"/>
      <c r="V27" s="3"/>
      <c r="W27" s="3"/>
      <c r="X27" s="3"/>
      <c r="Y27" s="12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5" customFormat="1" x14ac:dyDescent="0.2">
      <c r="A28" s="71"/>
      <c r="B28" s="63"/>
      <c r="C28" s="20" t="s">
        <v>61</v>
      </c>
      <c r="D28" s="21"/>
      <c r="E28" s="22"/>
      <c r="F28" s="29"/>
      <c r="G28" s="30"/>
      <c r="H28" s="21"/>
      <c r="I28" s="30" t="s">
        <v>47</v>
      </c>
      <c r="J28" s="29"/>
      <c r="K28" s="40"/>
      <c r="L28" s="38"/>
      <c r="M28" s="29"/>
      <c r="N28" s="38"/>
      <c r="O28" s="29"/>
      <c r="P28" s="79"/>
      <c r="Q28" s="80"/>
      <c r="R28" s="80"/>
      <c r="S28" s="54" t="s">
        <v>102</v>
      </c>
      <c r="T28" s="92"/>
      <c r="U28" s="98"/>
      <c r="V28" s="3"/>
      <c r="W28" s="3"/>
      <c r="X28" s="3"/>
      <c r="Y28" s="1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">
      <c r="B29" s="64"/>
      <c r="C29" s="23" t="s">
        <v>63</v>
      </c>
      <c r="D29" s="3"/>
      <c r="E29" s="3"/>
      <c r="F29" s="31"/>
      <c r="G29" s="31"/>
      <c r="H29" s="3"/>
      <c r="I29" s="31"/>
      <c r="J29" s="31"/>
      <c r="L29" s="31"/>
      <c r="M29" s="41" t="s">
        <v>98</v>
      </c>
      <c r="N29" s="42"/>
      <c r="O29" s="43"/>
      <c r="P29" s="81"/>
      <c r="Q29" s="81"/>
      <c r="R29" s="81"/>
      <c r="S29" s="55"/>
      <c r="T29" s="93"/>
    </row>
    <row r="30" spans="1:45" x14ac:dyDescent="0.2">
      <c r="A30" s="72" t="s">
        <v>25</v>
      </c>
      <c r="C30" s="54" t="s">
        <v>75</v>
      </c>
      <c r="L30" s="31"/>
      <c r="M30" s="44" t="s">
        <v>99</v>
      </c>
      <c r="N30" s="45"/>
      <c r="O30" s="45"/>
      <c r="P30" s="82"/>
      <c r="Q30" s="82"/>
      <c r="R30" s="82"/>
      <c r="S30" s="56"/>
      <c r="T30" s="94"/>
    </row>
    <row r="31" spans="1:45" x14ac:dyDescent="0.2">
      <c r="A31" s="73" t="s">
        <v>26</v>
      </c>
      <c r="L31" s="31"/>
      <c r="M31" s="44" t="s">
        <v>27</v>
      </c>
      <c r="N31" s="45"/>
      <c r="O31" s="45"/>
      <c r="P31" s="82"/>
      <c r="Q31" s="82"/>
      <c r="R31" s="82"/>
      <c r="S31" s="56"/>
      <c r="T31" s="94"/>
    </row>
    <row r="32" spans="1:45" x14ac:dyDescent="0.2">
      <c r="A32" s="73" t="s">
        <v>65</v>
      </c>
      <c r="L32" s="31"/>
      <c r="M32" s="46" t="s">
        <v>64</v>
      </c>
      <c r="N32" s="47"/>
      <c r="O32" s="47"/>
      <c r="P32" s="83"/>
      <c r="Q32" s="83"/>
      <c r="R32" s="102"/>
      <c r="S32" s="102"/>
      <c r="T32" s="126"/>
    </row>
    <row r="33" spans="2:45" x14ac:dyDescent="0.2">
      <c r="M33" s="31"/>
      <c r="P33" s="84"/>
      <c r="Q33" s="82"/>
      <c r="R33" s="82"/>
      <c r="S33" s="57"/>
      <c r="T33" s="95"/>
      <c r="U33" s="99"/>
      <c r="V33" s="6"/>
      <c r="W33" s="6"/>
      <c r="X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45" x14ac:dyDescent="0.2">
      <c r="P34" s="84"/>
      <c r="Q34" s="82"/>
      <c r="R34" s="82"/>
      <c r="S34" s="57"/>
      <c r="T34" s="95"/>
      <c r="U34" s="99"/>
      <c r="V34" s="6"/>
      <c r="W34" s="6"/>
      <c r="X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:45" x14ac:dyDescent="0.2">
      <c r="P35" s="84"/>
      <c r="Q35" s="82"/>
      <c r="R35" s="82"/>
      <c r="S35" s="57"/>
      <c r="T35" s="95"/>
      <c r="U35" s="99"/>
      <c r="V35" s="6"/>
      <c r="W35" s="6"/>
      <c r="X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:45" x14ac:dyDescent="0.2">
      <c r="P36" s="85"/>
      <c r="Q36" s="86"/>
      <c r="R36" s="82"/>
      <c r="S36" s="57"/>
      <c r="T36" s="95"/>
      <c r="U36" s="99"/>
      <c r="V36" s="6"/>
      <c r="W36" s="6"/>
      <c r="X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5" x14ac:dyDescent="0.2">
      <c r="P37" s="85"/>
      <c r="Q37" s="85"/>
      <c r="R37" s="85"/>
      <c r="S37" s="14"/>
      <c r="T37" s="96"/>
    </row>
    <row r="38" spans="2:45" x14ac:dyDescent="0.2">
      <c r="P38" s="85"/>
      <c r="Q38" s="87"/>
      <c r="R38" s="87"/>
      <c r="S38" s="13"/>
      <c r="T38" s="97"/>
      <c r="U38" s="100"/>
      <c r="V38" s="12"/>
      <c r="W38" s="12"/>
      <c r="X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2:45" x14ac:dyDescent="0.2">
      <c r="P39" s="87"/>
      <c r="Q39" s="87"/>
      <c r="R39" s="87"/>
      <c r="S39" s="13"/>
      <c r="T39" s="97"/>
      <c r="U39" s="100"/>
      <c r="V39" s="12"/>
      <c r="W39" s="12"/>
      <c r="X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2:45" x14ac:dyDescent="0.2">
      <c r="P40" s="85"/>
      <c r="Q40" s="85"/>
      <c r="R40" s="85"/>
      <c r="S40" s="14"/>
      <c r="T40" s="96"/>
    </row>
    <row r="41" spans="2:45" x14ac:dyDescent="0.2">
      <c r="P41" s="85"/>
      <c r="Q41" s="85"/>
      <c r="R41" s="85"/>
      <c r="S41" s="14"/>
      <c r="T41" s="96"/>
    </row>
    <row r="42" spans="2:45" x14ac:dyDescent="0.2">
      <c r="P42" s="88"/>
      <c r="Q42" s="88"/>
      <c r="R42" s="85"/>
      <c r="S42" s="14"/>
      <c r="T42" s="96"/>
    </row>
    <row r="43" spans="2:45" x14ac:dyDescent="0.2">
      <c r="P43" s="88"/>
      <c r="Q43" s="88"/>
      <c r="R43" s="85"/>
      <c r="S43" s="14"/>
      <c r="T43" s="96"/>
    </row>
    <row r="44" spans="2:45" x14ac:dyDescent="0.2">
      <c r="P44" s="88"/>
      <c r="Q44" s="88"/>
      <c r="R44" s="85"/>
      <c r="S44" s="14"/>
      <c r="T44" s="96"/>
    </row>
    <row r="45" spans="2:45" x14ac:dyDescent="0.2">
      <c r="P45" s="88"/>
      <c r="Q45" s="88"/>
      <c r="R45" s="85"/>
      <c r="S45" s="14"/>
      <c r="T45" s="96"/>
    </row>
    <row r="46" spans="2:45" x14ac:dyDescent="0.2">
      <c r="B46" s="59" t="s">
        <v>77</v>
      </c>
      <c r="P46" s="88"/>
      <c r="Q46" s="88"/>
      <c r="R46" s="85"/>
      <c r="S46" s="14"/>
      <c r="T46" s="96"/>
    </row>
    <row r="47" spans="2:45" x14ac:dyDescent="0.2">
      <c r="P47" s="88"/>
      <c r="Q47" s="88"/>
      <c r="R47" s="85"/>
      <c r="S47" s="14"/>
      <c r="T47" s="96"/>
    </row>
    <row r="48" spans="2:45" x14ac:dyDescent="0.2">
      <c r="P48" s="88"/>
      <c r="Q48" s="88"/>
      <c r="R48" s="85"/>
      <c r="S48" s="14"/>
      <c r="T48" s="96"/>
    </row>
    <row r="49" spans="16:48" x14ac:dyDescent="0.2">
      <c r="P49" s="88"/>
      <c r="Q49" s="88"/>
      <c r="R49" s="85"/>
      <c r="S49" s="14"/>
      <c r="T49" s="96"/>
    </row>
    <row r="50" spans="16:48" x14ac:dyDescent="0.2">
      <c r="P50" s="88"/>
      <c r="Q50" s="88"/>
      <c r="R50" s="85"/>
      <c r="S50" s="14"/>
      <c r="T50" s="96"/>
    </row>
    <row r="51" spans="16:48" x14ac:dyDescent="0.2">
      <c r="P51" s="88"/>
      <c r="Q51" s="88"/>
      <c r="R51" s="85"/>
      <c r="S51" s="14"/>
      <c r="T51" s="96"/>
    </row>
    <row r="52" spans="16:48" x14ac:dyDescent="0.2">
      <c r="P52" s="88"/>
      <c r="Q52" s="88"/>
      <c r="R52" s="85"/>
      <c r="S52" s="14"/>
      <c r="T52" s="96"/>
    </row>
    <row r="53" spans="16:48" x14ac:dyDescent="0.2">
      <c r="P53" s="88"/>
      <c r="Q53" s="88"/>
      <c r="R53" s="85"/>
      <c r="S53" s="14"/>
      <c r="T53" s="96"/>
    </row>
    <row r="54" spans="16:48" x14ac:dyDescent="0.2">
      <c r="P54" s="88"/>
      <c r="Q54" s="88"/>
      <c r="R54" s="85"/>
      <c r="S54" s="14"/>
      <c r="T54" s="96"/>
      <c r="U54" s="101"/>
      <c r="V54" s="15"/>
      <c r="W54" s="15"/>
    </row>
    <row r="55" spans="16:48" x14ac:dyDescent="0.2">
      <c r="P55" s="89"/>
      <c r="Q55" s="89"/>
      <c r="U55" s="101"/>
      <c r="V55" s="15"/>
      <c r="W55" s="15"/>
      <c r="X55" s="14"/>
    </row>
    <row r="56" spans="16:48" x14ac:dyDescent="0.2">
      <c r="U56" s="101"/>
      <c r="V56" s="15"/>
      <c r="W56" s="15"/>
      <c r="X56" s="14"/>
    </row>
    <row r="57" spans="16:48" x14ac:dyDescent="0.2">
      <c r="U57" s="101"/>
      <c r="V57" s="15"/>
      <c r="W57" s="15"/>
      <c r="X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6:48" x14ac:dyDescent="0.2">
      <c r="U58" s="101"/>
      <c r="V58" s="15"/>
      <c r="W58" s="15"/>
      <c r="X58" s="14"/>
    </row>
    <row r="59" spans="16:48" x14ac:dyDescent="0.2">
      <c r="U59" s="101"/>
      <c r="V59" s="15"/>
      <c r="W59" s="15"/>
      <c r="X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6:48" x14ac:dyDescent="0.2">
      <c r="U60" s="101"/>
      <c r="V60" s="15"/>
      <c r="W60" s="15"/>
      <c r="X60" s="14"/>
    </row>
    <row r="61" spans="16:48" x14ac:dyDescent="0.2">
      <c r="U61" s="101"/>
      <c r="V61" s="15"/>
      <c r="W61" s="15"/>
      <c r="X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6:48" x14ac:dyDescent="0.2">
      <c r="U62" s="101"/>
      <c r="V62" s="15"/>
      <c r="W62" s="15"/>
      <c r="X62" s="14"/>
    </row>
    <row r="63" spans="16:48" x14ac:dyDescent="0.2">
      <c r="U63" s="101"/>
      <c r="V63" s="15"/>
      <c r="W63" s="15"/>
      <c r="X63" s="14"/>
    </row>
    <row r="64" spans="16:48" x14ac:dyDescent="0.2">
      <c r="U64" s="101"/>
      <c r="V64" s="15"/>
      <c r="W64" s="15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4:38" x14ac:dyDescent="0.2">
      <c r="U65" s="101"/>
      <c r="V65" s="15"/>
      <c r="W65" s="15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4:38" x14ac:dyDescent="0.2">
      <c r="U66" s="101"/>
      <c r="V66" s="15"/>
      <c r="W66" s="15"/>
      <c r="Z66" s="7"/>
    </row>
    <row r="67" spans="14:38" x14ac:dyDescent="0.2">
      <c r="U67" s="101"/>
      <c r="V67" s="15"/>
      <c r="W67" s="15"/>
      <c r="Z67" s="7"/>
    </row>
    <row r="68" spans="14:38" x14ac:dyDescent="0.2">
      <c r="U68" s="101"/>
      <c r="V68" s="15"/>
      <c r="W68" s="15"/>
    </row>
    <row r="69" spans="14:38" x14ac:dyDescent="0.2">
      <c r="U69" s="101"/>
      <c r="V69" s="15"/>
      <c r="W69" s="15"/>
    </row>
    <row r="70" spans="14:38" ht="30.75" customHeight="1" x14ac:dyDescent="0.2">
      <c r="U70" s="101"/>
      <c r="V70" s="15"/>
      <c r="W70" s="15"/>
    </row>
    <row r="73" spans="14:38" ht="210.75" customHeight="1" x14ac:dyDescent="0.2">
      <c r="P73" s="85"/>
      <c r="Q73" s="85"/>
      <c r="R73" s="85"/>
      <c r="S73" s="14"/>
      <c r="T73" s="96"/>
    </row>
    <row r="74" spans="14:38" ht="26.25" customHeight="1" x14ac:dyDescent="0.2">
      <c r="P74" s="85"/>
      <c r="Q74" s="85"/>
      <c r="R74" s="85"/>
      <c r="S74" s="14"/>
      <c r="T74" s="96"/>
    </row>
    <row r="75" spans="14:38" ht="24" customHeight="1" x14ac:dyDescent="0.2">
      <c r="P75" s="85"/>
      <c r="Q75" s="85"/>
      <c r="R75" s="85"/>
      <c r="S75" s="14"/>
      <c r="T75" s="96"/>
    </row>
    <row r="77" spans="14:38" x14ac:dyDescent="0.2">
      <c r="P77" s="85"/>
      <c r="Q77" s="85"/>
      <c r="R77" s="85"/>
      <c r="S77" s="14"/>
      <c r="T77" s="96"/>
    </row>
    <row r="78" spans="14:38" x14ac:dyDescent="0.2">
      <c r="P78" s="85"/>
      <c r="Q78" s="85"/>
      <c r="R78" s="85"/>
      <c r="S78" s="14"/>
      <c r="T78" s="96"/>
    </row>
    <row r="79" spans="14:38" x14ac:dyDescent="0.2">
      <c r="P79" s="85"/>
      <c r="Q79" s="85"/>
      <c r="R79" s="85"/>
      <c r="S79" s="14"/>
      <c r="T79" s="96"/>
    </row>
    <row r="80" spans="14:38" ht="15" customHeight="1" x14ac:dyDescent="0.2">
      <c r="N80" s="31"/>
      <c r="O80" s="31"/>
      <c r="P80" s="85"/>
      <c r="Q80" s="85"/>
      <c r="R80" s="85"/>
      <c r="S80" s="14"/>
      <c r="T80" s="96"/>
    </row>
    <row r="81" spans="14:20" x14ac:dyDescent="0.2">
      <c r="N81" s="31"/>
      <c r="O81" s="31"/>
      <c r="P81" s="85"/>
      <c r="Q81" s="85"/>
      <c r="R81" s="85"/>
      <c r="S81" s="14"/>
      <c r="T81" s="96"/>
    </row>
    <row r="82" spans="14:20" x14ac:dyDescent="0.2">
      <c r="N82" s="31"/>
      <c r="O82" s="31"/>
      <c r="P82" s="85"/>
      <c r="Q82" s="85"/>
      <c r="R82" s="85"/>
      <c r="S82" s="14"/>
      <c r="T82" s="96"/>
    </row>
    <row r="83" spans="14:20" x14ac:dyDescent="0.2">
      <c r="N83" s="31"/>
      <c r="O83" s="31"/>
      <c r="P83" s="85"/>
      <c r="Q83" s="85"/>
      <c r="R83" s="85"/>
      <c r="S83" s="14"/>
      <c r="T83" s="96"/>
    </row>
    <row r="84" spans="14:20" x14ac:dyDescent="0.2">
      <c r="N84" s="31"/>
      <c r="O84" s="31"/>
      <c r="P84" s="85"/>
      <c r="Q84" s="85"/>
      <c r="R84" s="85"/>
      <c r="S84" s="14"/>
      <c r="T84" s="96"/>
    </row>
    <row r="85" spans="14:20" x14ac:dyDescent="0.2">
      <c r="N85" s="31"/>
      <c r="O85" s="31"/>
      <c r="P85" s="85"/>
      <c r="Q85" s="85"/>
      <c r="R85" s="85"/>
      <c r="S85" s="14"/>
      <c r="T85" s="96"/>
    </row>
    <row r="86" spans="14:20" ht="6.75" customHeight="1" x14ac:dyDescent="0.2">
      <c r="N86" s="31"/>
      <c r="O86" s="31"/>
      <c r="P86" s="85"/>
      <c r="Q86" s="85"/>
      <c r="R86" s="85"/>
      <c r="S86" s="14"/>
      <c r="T86" s="96"/>
    </row>
    <row r="87" spans="14:20" ht="37.5" customHeight="1" x14ac:dyDescent="0.2">
      <c r="P87" s="85"/>
      <c r="Q87" s="85"/>
      <c r="R87" s="85"/>
      <c r="S87" s="14"/>
      <c r="T87" s="96"/>
    </row>
    <row r="88" spans="14:20" ht="112.5" customHeight="1" x14ac:dyDescent="0.2"/>
  </sheetData>
  <mergeCells count="3">
    <mergeCell ref="B5:C5"/>
    <mergeCell ref="O5:T5"/>
    <mergeCell ref="H5:K5"/>
  </mergeCells>
  <phoneticPr fontId="4" type="noConversion"/>
  <printOptions horizontalCentered="1" verticalCentered="1"/>
  <pageMargins left="0.5" right="0.5" top="0.5" bottom="0.5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UHLOG</vt:lpstr>
      <vt:lpstr>UHLOG!Print_Area</vt:lpstr>
    </vt:vector>
  </TitlesOfParts>
  <Company>University of Hawaii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 Diving Safety Program</dc:creator>
  <cp:lastModifiedBy>David Pence</cp:lastModifiedBy>
  <cp:lastPrinted>2022-05-23T23:04:28Z</cp:lastPrinted>
  <dcterms:created xsi:type="dcterms:W3CDTF">1999-11-12T21:02:57Z</dcterms:created>
  <dcterms:modified xsi:type="dcterms:W3CDTF">2022-05-23T23:17:24Z</dcterms:modified>
</cp:coreProperties>
</file>